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CES 2022\PORTAL TRANSPARENCIA CES\20 Finanzas\16-02-02 Cuentas por Pagar\2026\"/>
    </mc:Choice>
  </mc:AlternateContent>
  <xr:revisionPtr revIDLastSave="0" documentId="13_ncr:1_{F61F93B8-9F95-41E7-B72A-8D3142690D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YO 2026" sheetId="1" r:id="rId1"/>
  </sheets>
  <definedNames>
    <definedName name="_xlnm.Print_Area" localSheetId="0">'MAYO 2026'!$A$1:$G$32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12" i="1"/>
  <c r="F18" i="1" l="1"/>
</calcChain>
</file>

<file path=xl/sharedStrings.xml><?xml version="1.0" encoding="utf-8"?>
<sst xmlns="http://schemas.openxmlformats.org/spreadsheetml/2006/main" count="32" uniqueCount="26">
  <si>
    <t>FACTURA NCF</t>
  </si>
  <si>
    <t>FECHA</t>
  </si>
  <si>
    <t>SUPLIDOR</t>
  </si>
  <si>
    <t>CONCEPTO</t>
  </si>
  <si>
    <t>VALOR RD$</t>
  </si>
  <si>
    <t>OBSERVACIONES</t>
  </si>
  <si>
    <t>N/A</t>
  </si>
  <si>
    <t>IMPUESTOS RETENIDOS</t>
  </si>
  <si>
    <t>TOTAL</t>
  </si>
  <si>
    <t>Francheski Delmonte</t>
  </si>
  <si>
    <t>Alexandra Peralta</t>
  </si>
  <si>
    <t>Analista de Cuentas Por Pagar</t>
  </si>
  <si>
    <t>Contadora</t>
  </si>
  <si>
    <t>Director Administrativo Financiero</t>
  </si>
  <si>
    <t>IR-3</t>
  </si>
  <si>
    <t>IR-17</t>
  </si>
  <si>
    <t>ITBIS</t>
  </si>
  <si>
    <t>TSS</t>
  </si>
  <si>
    <t>José Ventura</t>
  </si>
  <si>
    <t>INFORME MENSUAL DE CUENTAS POR PAGAR AL 31/05/2026</t>
  </si>
  <si>
    <t>B1500000416</t>
  </si>
  <si>
    <t>MAET INNOVATION TEAM, SRL</t>
  </si>
  <si>
    <t>COMPRA EQUIPO TECNOLÓGICO</t>
  </si>
  <si>
    <t>E450000000483</t>
  </si>
  <si>
    <t>RAMIREZ &amp; MOJICA ENVOY PACK COURIER EXPRESS, SRL</t>
  </si>
  <si>
    <t>COMPRA MASTERIAL GASTABLE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</si>
</sst>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EA6A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left"/>
    </xf>
    <xf numFmtId="0" fontId="5" fillId="0" borderId="1" xfId="0" applyFont="1" applyBorder="1"/>
    <xf numFmtId="164" fontId="5" fillId="0" borderId="1" xfId="1" applyFont="1" applyBorder="1"/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4" xfId="0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64" fontId="5" fillId="0" borderId="1" xfId="1" applyFont="1" applyFill="1" applyBorder="1"/>
    <xf numFmtId="0" fontId="3" fillId="0" borderId="5" xfId="0" applyFont="1" applyBorder="1" applyAlignment="1">
      <alignment horizontal="center" vertical="center"/>
    </xf>
    <xf numFmtId="14" fontId="3" fillId="0" borderId="1" xfId="0" applyNumberFormat="1" applyFont="1" applyBorder="1"/>
    <xf numFmtId="0" fontId="6" fillId="0" borderId="1" xfId="0" applyFont="1" applyBorder="1"/>
    <xf numFmtId="0" fontId="5" fillId="0" borderId="0" xfId="0" applyFont="1"/>
    <xf numFmtId="164" fontId="2" fillId="0" borderId="1" xfId="0" applyNumberFormat="1" applyFont="1" applyBorder="1"/>
    <xf numFmtId="0" fontId="4" fillId="2" borderId="1" xfId="0" applyFont="1" applyFill="1" applyBorder="1" applyAlignment="1">
      <alignment horizontal="center" vertical="center"/>
    </xf>
    <xf numFmtId="164" fontId="7" fillId="0" borderId="0" xfId="1" applyFont="1"/>
    <xf numFmtId="164" fontId="3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EA6A"/>
      <color rgb="FF15F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037541" cy="1019175"/>
    <xdr:pic>
      <xdr:nvPicPr>
        <xdr:cNvPr id="3" name="Picture 228" descr="logo CES nuevo">
          <a:extLst>
            <a:ext uri="{FF2B5EF4-FFF2-40B4-BE49-F238E27FC236}">
              <a16:creationId xmlns:a16="http://schemas.microsoft.com/office/drawing/2014/main" id="{2782C451-739D-4862-B9FB-7F04A347F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782"/>
        <a:stretch>
          <a:fillRect/>
        </a:stretch>
      </xdr:blipFill>
      <xdr:spPr bwMode="auto">
        <a:xfrm>
          <a:off x="581025" y="190500"/>
          <a:ext cx="303754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G29"/>
  <sheetViews>
    <sheetView tabSelected="1" workbookViewId="0">
      <selection activeCell="K10" sqref="K10"/>
    </sheetView>
  </sheetViews>
  <sheetFormatPr baseColWidth="10" defaultRowHeight="15" x14ac:dyDescent="0.25"/>
  <cols>
    <col min="1" max="1" width="10" customWidth="1"/>
    <col min="2" max="2" width="20.42578125" customWidth="1"/>
    <col min="3" max="3" width="13.85546875" customWidth="1"/>
    <col min="4" max="4" width="60.85546875" customWidth="1"/>
    <col min="5" max="5" width="33.85546875" customWidth="1"/>
    <col min="6" max="6" width="17.28515625" customWidth="1"/>
    <col min="7" max="7" width="22.5703125" customWidth="1"/>
  </cols>
  <sheetData>
    <row r="7" spans="2:7" ht="11.25" customHeight="1" x14ac:dyDescent="0.25"/>
    <row r="8" spans="2:7" ht="15.75" x14ac:dyDescent="0.25">
      <c r="B8" s="24" t="s">
        <v>19</v>
      </c>
      <c r="C8" s="24"/>
      <c r="D8" s="24"/>
      <c r="E8" s="24"/>
      <c r="F8" s="24"/>
      <c r="G8" s="24"/>
    </row>
    <row r="9" spans="2:7" x14ac:dyDescent="0.25">
      <c r="B9" s="1"/>
      <c r="C9" s="1"/>
      <c r="D9" s="1"/>
      <c r="E9" s="1"/>
      <c r="F9" s="1"/>
      <c r="G9" s="1"/>
    </row>
    <row r="10" spans="2:7" x14ac:dyDescent="0.25">
      <c r="B10" s="1"/>
      <c r="C10" s="1"/>
      <c r="D10" s="1"/>
      <c r="E10" s="1"/>
      <c r="F10" s="1"/>
      <c r="G10" s="1"/>
    </row>
    <row r="11" spans="2:7" x14ac:dyDescent="0.25">
      <c r="B11" s="21" t="s">
        <v>0</v>
      </c>
      <c r="C11" s="21" t="s">
        <v>1</v>
      </c>
      <c r="D11" s="21" t="s">
        <v>2</v>
      </c>
      <c r="E11" s="21" t="s">
        <v>3</v>
      </c>
      <c r="F11" s="21" t="s">
        <v>4</v>
      </c>
      <c r="G11" s="21" t="s">
        <v>5</v>
      </c>
    </row>
    <row r="12" spans="2:7" ht="15.75" x14ac:dyDescent="0.25">
      <c r="B12" s="2" t="s">
        <v>6</v>
      </c>
      <c r="C12" s="17"/>
      <c r="D12" s="18" t="s">
        <v>14</v>
      </c>
      <c r="E12" s="3" t="s">
        <v>7</v>
      </c>
      <c r="F12" s="22">
        <f>293420.09+39312.63+381575.61</f>
        <v>714308.33000000007</v>
      </c>
      <c r="G12" s="3"/>
    </row>
    <row r="13" spans="2:7" ht="15.75" x14ac:dyDescent="0.25">
      <c r="B13" s="2" t="s">
        <v>6</v>
      </c>
      <c r="C13" s="5"/>
      <c r="D13" s="6" t="s">
        <v>15</v>
      </c>
      <c r="E13" s="3" t="s">
        <v>7</v>
      </c>
      <c r="F13" s="15">
        <f>81749.15+5876</f>
        <v>87625.15</v>
      </c>
      <c r="G13" s="3"/>
    </row>
    <row r="14" spans="2:7" ht="15.75" x14ac:dyDescent="0.25">
      <c r="B14" s="2" t="s">
        <v>6</v>
      </c>
      <c r="C14" s="5"/>
      <c r="D14" s="6" t="s">
        <v>16</v>
      </c>
      <c r="E14" s="3" t="s">
        <v>7</v>
      </c>
      <c r="F14" s="15">
        <v>106064.53</v>
      </c>
      <c r="G14" s="3"/>
    </row>
    <row r="15" spans="2:7" ht="15.75" x14ac:dyDescent="0.25">
      <c r="B15" s="2" t="s">
        <v>6</v>
      </c>
      <c r="C15" s="5"/>
      <c r="D15" s="6" t="s">
        <v>17</v>
      </c>
      <c r="E15" s="3" t="s">
        <v>7</v>
      </c>
      <c r="F15" s="22">
        <v>420810.28</v>
      </c>
      <c r="G15" s="3"/>
    </row>
    <row r="16" spans="2:7" ht="13.5" customHeight="1" x14ac:dyDescent="0.25">
      <c r="B16" s="2" t="s">
        <v>20</v>
      </c>
      <c r="C16" s="5">
        <v>46164</v>
      </c>
      <c r="D16" s="6" t="s">
        <v>21</v>
      </c>
      <c r="E16" s="3" t="s">
        <v>22</v>
      </c>
      <c r="F16" s="4">
        <v>138650</v>
      </c>
      <c r="G16" s="3"/>
    </row>
    <row r="17" spans="2:7" ht="13.5" customHeight="1" x14ac:dyDescent="0.25">
      <c r="B17" s="2" t="s">
        <v>23</v>
      </c>
      <c r="C17" s="5">
        <v>46170</v>
      </c>
      <c r="D17" s="6" t="s">
        <v>24</v>
      </c>
      <c r="E17" s="3" t="s">
        <v>25</v>
      </c>
      <c r="F17" s="4">
        <v>18942.810000000001</v>
      </c>
      <c r="G17" s="3"/>
    </row>
    <row r="18" spans="2:7" ht="15.75" x14ac:dyDescent="0.25">
      <c r="B18" s="19"/>
      <c r="C18" s="19"/>
      <c r="D18" s="25" t="s">
        <v>8</v>
      </c>
      <c r="E18" s="26"/>
      <c r="F18" s="20">
        <f>SUM(F12:F17)</f>
        <v>1486401.1</v>
      </c>
      <c r="G18" s="1"/>
    </row>
    <row r="19" spans="2:7" ht="14.25" hidden="1" customHeight="1" x14ac:dyDescent="0.25">
      <c r="B19" s="1"/>
      <c r="C19" s="1"/>
      <c r="D19" s="1"/>
      <c r="E19" s="1"/>
      <c r="F19" s="1"/>
      <c r="G19" s="1"/>
    </row>
    <row r="20" spans="2:7" ht="31.5" customHeight="1" x14ac:dyDescent="0.25">
      <c r="B20" s="1"/>
      <c r="C20" s="1"/>
      <c r="D20" s="1"/>
      <c r="E20" s="1"/>
      <c r="F20" s="1"/>
      <c r="G20" s="1"/>
    </row>
    <row r="21" spans="2:7" x14ac:dyDescent="0.25">
      <c r="B21" s="1"/>
      <c r="C21" s="1"/>
      <c r="D21" s="1"/>
      <c r="E21" s="1"/>
      <c r="F21" s="1"/>
      <c r="G21" s="7"/>
    </row>
    <row r="22" spans="2:7" ht="15.75" x14ac:dyDescent="0.25">
      <c r="B22" s="1"/>
      <c r="C22" s="8"/>
      <c r="D22" s="1"/>
      <c r="E22" s="1"/>
      <c r="F22" s="23"/>
      <c r="G22" s="7"/>
    </row>
    <row r="23" spans="2:7" x14ac:dyDescent="0.25">
      <c r="B23" s="9"/>
      <c r="C23" s="9"/>
      <c r="D23" s="7"/>
      <c r="E23" s="9"/>
      <c r="F23" s="7"/>
      <c r="G23" s="7"/>
    </row>
    <row r="24" spans="2:7" ht="15" customHeight="1" x14ac:dyDescent="0.25">
      <c r="B24" s="27" t="s">
        <v>9</v>
      </c>
      <c r="C24" s="27"/>
      <c r="D24" s="7"/>
      <c r="E24" s="10" t="s">
        <v>10</v>
      </c>
    </row>
    <row r="25" spans="2:7" ht="15" customHeight="1" x14ac:dyDescent="0.25">
      <c r="B25" s="28" t="s">
        <v>11</v>
      </c>
      <c r="C25" s="28"/>
      <c r="D25" s="7"/>
      <c r="E25" s="11" t="s">
        <v>12</v>
      </c>
    </row>
    <row r="27" spans="2:7" x14ac:dyDescent="0.25">
      <c r="D27" s="12"/>
    </row>
    <row r="28" spans="2:7" ht="15" customHeight="1" x14ac:dyDescent="0.25">
      <c r="D28" s="16" t="s">
        <v>18</v>
      </c>
      <c r="E28" s="7"/>
    </row>
    <row r="29" spans="2:7" x14ac:dyDescent="0.25">
      <c r="D29" s="13" t="s">
        <v>13</v>
      </c>
      <c r="E29" s="14"/>
    </row>
  </sheetData>
  <mergeCells count="4">
    <mergeCell ref="B8:G8"/>
    <mergeCell ref="D18:E18"/>
    <mergeCell ref="B24:C24"/>
    <mergeCell ref="B25:C25"/>
  </mergeCells>
  <pageMargins left="0.7" right="0.7" top="0.75" bottom="0.75" header="0.3" footer="0.3"/>
  <pageSetup paperSize="9" scale="73" orientation="landscape" r:id="rId1"/>
  <drawing r:id="rId2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a2bf670a-c5ba-48df-9aae-fc9c6cc1d32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 2026</vt:lpstr>
      <vt:lpstr>'MAYO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Francheski Delmonte</dc:creator>
  <cp:lastModifiedBy>MARIANO GUSTAVO EBERLÉ</cp:lastModifiedBy>
  <cp:lastPrinted>2026-06-26T15:55:45Z</cp:lastPrinted>
  <dcterms:created xsi:type="dcterms:W3CDTF">2015-06-05T18:17:20Z</dcterms:created>
  <dcterms:modified xsi:type="dcterms:W3CDTF">2026-06-26T17:48:21Z</dcterms:modified>
</cp:coreProperties>
</file>